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i lieu\Cac van ban ban hanh nam 2019\Ke hoach TU\"/>
    </mc:Choice>
  </mc:AlternateContent>
  <bookViews>
    <workbookView xWindow="0" yWindow="90" windowWidth="12120" windowHeight="8700" tabRatio="921"/>
  </bookViews>
  <sheets>
    <sheet name="Toan tinh 5,5% 19-02-2019" sheetId="75" r:id="rId1"/>
  </sheets>
  <definedNames>
    <definedName name="_1">#N/A</definedName>
    <definedName name="_1000A01">#N/A</definedName>
    <definedName name="_2">#N/A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C12">#REF!</definedName>
    <definedName name="_MAC46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>#REF!</definedName>
    <definedName name="_nin190" localSheetId="0">#REF!</definedName>
    <definedName name="_nin190">#REF!</definedName>
    <definedName name="_Order1" hidden="1">255</definedName>
    <definedName name="_Order2" hidden="1">255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TL1">#REF!</definedName>
    <definedName name="_TL2">#REF!</definedName>
    <definedName name="_TL3" localSheetId="0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 localSheetId="0">#REF!</definedName>
    <definedName name="_tz593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BB">#REF!</definedName>
    <definedName name="BOQ">#REF!</definedName>
    <definedName name="buoc">#REF!</definedName>
    <definedName name="BVCISUMMARY">#REF!</definedName>
    <definedName name="C_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S" localSheetId="0">#REF!</definedName>
    <definedName name="CCS">#REF!</definedName>
    <definedName name="CDD" localSheetId="0">#REF!</definedName>
    <definedName name="CDD">#REF!</definedName>
    <definedName name="CH">#REF!</definedName>
    <definedName name="CK">#REF!</definedName>
    <definedName name="CLVC3">0.1</definedName>
    <definedName name="CLVCTB">#REF!</definedName>
    <definedName name="CLVL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 localSheetId="0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URRENCY">#REF!</definedName>
    <definedName name="CX">#REF!</definedName>
    <definedName name="D_7101A_B">#REF!</definedName>
    <definedName name="_xlnm.Database" localSheetId="0">#REF!</definedName>
    <definedName name="_xlnm.Database">#REF!</definedName>
    <definedName name="DD" localSheetId="0">#REF!</definedName>
    <definedName name="DD">#REF!</definedName>
    <definedName name="dgnc">#REF!</definedName>
    <definedName name="dgvl">#REF!</definedName>
    <definedName name="ds1pnc">#REF!</definedName>
    <definedName name="ds1p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 localSheetId="0">#REF!</definedName>
    <definedName name="f">#REF!</definedName>
    <definedName name="f92F56" localSheetId="0">#REF!</definedName>
    <definedName name="f92F56">#REF!</definedName>
    <definedName name="FACTOR">#REF!</definedName>
    <definedName name="G">#REF!</definedName>
    <definedName name="gl3p">#REF!</definedName>
    <definedName name="h" localSheetId="0" hidden="1">{"'Sheet1'!$L$16"}</definedName>
    <definedName name="h" hidden="1">{"'Sheet1'!$L$16"}</definedName>
    <definedName name="Heä_soá_laép_xaø_H">1.7</definedName>
    <definedName name="heä_soá_sình_laày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 localSheetId="0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VL" localSheetId="0">#REF!</definedName>
    <definedName name="HTVL">#REF!</definedName>
    <definedName name="huy" localSheetId="0" hidden="1">{"'Sheet1'!$L$16"}</definedName>
    <definedName name="huy" hidden="1">{"'Sheet1'!$L$16"}</definedName>
    <definedName name="IDLAB_COST">#REF!</definedName>
    <definedName name="IND_LAB">#REF!</definedName>
    <definedName name="INDMANP">#REF!</definedName>
    <definedName name="j">#REF!</definedName>
    <definedName name="k">#REF!</definedName>
    <definedName name="kp1ph" localSheetId="0">#REF!</definedName>
    <definedName name="kp1ph">#REF!</definedName>
    <definedName name="l">#REF!</definedName>
    <definedName name="Lmk">#REF!</definedName>
    <definedName name="LN">#REF!</definedName>
    <definedName name="Lo">#REF!</definedName>
    <definedName name="m" localSheetId="0">#REF!</definedName>
    <definedName name="m">#REF!</definedName>
    <definedName name="M12ba3p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G_A">#REF!</definedName>
    <definedName name="MTMAC12">#REF!</definedName>
    <definedName name="mtram">#REF!</definedName>
    <definedName name="n" localSheetId="0">#REF!</definedName>
    <definedName name="n">#REF!</definedName>
    <definedName name="n1pig" localSheetId="0">#REF!</definedName>
    <definedName name="n1pig">#REF!</definedName>
    <definedName name="n1pind" localSheetId="0">#REF!</definedName>
    <definedName name="n1pind">#REF!</definedName>
    <definedName name="n1ping" localSheetId="0">#REF!</definedName>
    <definedName name="n1ping">#REF!</definedName>
    <definedName name="n1pint" localSheetId="0">#REF!</definedName>
    <definedName name="n1pint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 localSheetId="0">#REF!</definedName>
    <definedName name="nhn">#REF!</definedName>
    <definedName name="nig" localSheetId="0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>#REF!</definedName>
    <definedName name="nind" localSheetId="0">#REF!</definedName>
    <definedName name="nind">#REF!</definedName>
    <definedName name="nind1p">#REF!</definedName>
    <definedName name="nind3p">#REF!</definedName>
    <definedName name="nindnc1p">#REF!</definedName>
    <definedName name="nindnc3p" localSheetId="0">#REF!</definedName>
    <definedName name="nindnc3p">#REF!</definedName>
    <definedName name="nindvl1p">#REF!</definedName>
    <definedName name="nindvl3p" localSheetId="0">#REF!</definedName>
    <definedName name="nindvl3p">#REF!</definedName>
    <definedName name="ning1p">#REF!</definedName>
    <definedName name="ningnc1p">#REF!</definedName>
    <definedName name="ningvl1p">#REF!</definedName>
    <definedName name="ninnc3p" localSheetId="0">#REF!</definedName>
    <definedName name="ninnc3p">#REF!</definedName>
    <definedName name="nint1p">#REF!</definedName>
    <definedName name="nintnc1p">#REF!</definedName>
    <definedName name="nintvl1p">#REF!</definedName>
    <definedName name="ninvl3p" localSheetId="0">#REF!</definedName>
    <definedName name="ninvl3p">#REF!</definedName>
    <definedName name="nl" localSheetId="0">#REF!</definedName>
    <definedName name="nl">#REF!</definedName>
    <definedName name="nl1p" localSheetId="0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 localSheetId="0">#REF!</definedName>
    <definedName name="nn">#REF!</definedName>
    <definedName name="nn1p" localSheetId="0">#REF!</definedName>
    <definedName name="nn1p">#REF!</definedName>
    <definedName name="nn3p">#REF!</definedName>
    <definedName name="nnnc3p" localSheetId="0">#REF!</definedName>
    <definedName name="nnnc3p">#REF!</definedName>
    <definedName name="nnvl3p" localSheetId="0">#REF!</definedName>
    <definedName name="nnvl3p">#REF!</definedName>
    <definedName name="PChe">#REF!</definedName>
    <definedName name="PK">#REF!</definedName>
    <definedName name="PRICE">#REF!</definedName>
    <definedName name="PRICE1">#REF!</definedName>
    <definedName name="_xlnm.Print_Area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CH">#REF!</definedName>
    <definedName name="SDMONG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nc1p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>#REF!</definedName>
    <definedName name="t14vl3p">#REF!</definedName>
    <definedName name="TaxTV">10%</definedName>
    <definedName name="TaxXL">5%</definedName>
    <definedName name="tbtram">#REF!</definedName>
    <definedName name="TC" localSheetId="0">#REF!</definedName>
    <definedName name="TC">#REF!</definedName>
    <definedName name="TC_NHANH1">#REF!</definedName>
    <definedName name="td1p" localSheetId="0">#REF!</definedName>
    <definedName name="td1p">#REF!</definedName>
    <definedName name="td3p" localSheetId="0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HGO1pnc">#REF!</definedName>
    <definedName name="thht">#REF!</definedName>
    <definedName name="THI">#REF!</definedName>
    <definedName name="thkp3" localSheetId="0">#REF!</definedName>
    <definedName name="thkp3">#REF!</definedName>
    <definedName name="thtt">#REF!</definedName>
    <definedName name="TITAN">#REF!</definedName>
    <definedName name="T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PLRP">#REF!</definedName>
    <definedName name="TRADE2">#REF!</definedName>
    <definedName name="TT_1P">#REF!</definedName>
    <definedName name="TT_3p">#REF!</definedName>
    <definedName name="ttronmk">#REF!</definedName>
    <definedName name="tv75nc">#REF!</definedName>
    <definedName name="tv75vl">#REF!</definedName>
    <definedName name="VARIINST">#REF!</definedName>
    <definedName name="VARIPURC">#REF!</definedName>
    <definedName name="VCHT">#REF!</definedName>
    <definedName name="VCTT">#REF!</definedName>
    <definedName name="vd3p">#REF!</definedName>
    <definedName name="vl1p">#REF!</definedName>
    <definedName name="vl3p" localSheetId="0">#REF!</definedName>
    <definedName name="vl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rn.chi._.tiÆt." localSheetId="0" hidden="1">{#N/A,#N/A,FALSE,"Chi tiÆt"}</definedName>
    <definedName name="wrn.chi._.tiÆt." hidden="1">{#N/A,#N/A,FALSE,"Chi tiÆt"}</definedName>
    <definedName name="X">#REF!</definedName>
    <definedName name="x1pind" localSheetId="0">#REF!</definedName>
    <definedName name="x1pind">#REF!</definedName>
    <definedName name="x1ping" localSheetId="0">#REF!</definedName>
    <definedName name="x1ping">#REF!</definedName>
    <definedName name="x1pint" localSheetId="0">#REF!</definedName>
    <definedName name="x1pint">#REF!</definedName>
    <definedName name="XCCT">0.5</definedName>
    <definedName name="xfco" localSheetId="0">#REF!</definedName>
    <definedName name="xfco">#REF!</definedName>
    <definedName name="xfco3p">#REF!</definedName>
    <definedName name="xfcotnc">#REF!</definedName>
    <definedName name="xfcotvl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>#REF!</definedName>
    <definedName name="xig3p">#REF!</definedName>
    <definedName name="xignc3p" localSheetId="0">#REF!</definedName>
    <definedName name="xignc3p">#REF!</definedName>
    <definedName name="xigvl3p" localSheetId="0">#REF!</definedName>
    <definedName name="xigvl3p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>#REF!</definedName>
    <definedName name="xind" localSheetId="0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 localSheetId="0">#REF!</definedName>
    <definedName name="xinnc3p">#REF!</definedName>
    <definedName name="xint1p">#REF!</definedName>
    <definedName name="xinvl3p" localSheetId="0">#REF!</definedName>
    <definedName name="xinvl3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>#REF!</definedName>
    <definedName name="xitnc3p" localSheetId="0">#REF!</definedName>
    <definedName name="xitnc3p">#REF!</definedName>
    <definedName name="xitvl3p" localSheetId="0">#REF!</definedName>
    <definedName name="xitvl3p">#REF!</definedName>
    <definedName name="Z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U16" i="75" l="1"/>
  <c r="W9" i="75"/>
  <c r="W10" i="75"/>
  <c r="W11" i="75"/>
  <c r="W12" i="75"/>
  <c r="W13" i="75"/>
  <c r="W14" i="75"/>
  <c r="W15" i="75"/>
  <c r="W8" i="75"/>
  <c r="W7" i="75"/>
  <c r="V8" i="75"/>
  <c r="V9" i="75"/>
  <c r="V10" i="75"/>
  <c r="V11" i="75"/>
  <c r="V12" i="75"/>
  <c r="V13" i="75"/>
  <c r="V14" i="75"/>
  <c r="V7" i="75"/>
  <c r="V16" i="75" s="1"/>
</calcChain>
</file>

<file path=xl/sharedStrings.xml><?xml version="1.0" encoding="utf-8"?>
<sst xmlns="http://schemas.openxmlformats.org/spreadsheetml/2006/main" count="41" uniqueCount="29">
  <si>
    <t>Stt</t>
  </si>
  <si>
    <t>Tổng số hộ nghèo</t>
  </si>
  <si>
    <t>Thành phố Yên Bái</t>
  </si>
  <si>
    <t>Huyện Yên Bình</t>
  </si>
  <si>
    <t>Huyện Trấn Yên</t>
  </si>
  <si>
    <t>Huyện Văn Yên</t>
  </si>
  <si>
    <t>Huyện Văn Chấn</t>
  </si>
  <si>
    <t>Thị xã Nghĩa Lộ</t>
  </si>
  <si>
    <t>Huyện Lục Yên</t>
  </si>
  <si>
    <t>Huyện Trạm Tấu</t>
  </si>
  <si>
    <t>Huyện Mù Cang Chải</t>
  </si>
  <si>
    <t>Kết quả rà soát năm 2015</t>
  </si>
  <si>
    <t>Tỷ lệ % hộ nghèo</t>
  </si>
  <si>
    <t>Huyện, thị xã, thành phố</t>
  </si>
  <si>
    <t>Tổng</t>
  </si>
  <si>
    <t>Kết quả rà soát năm 2016</t>
  </si>
  <si>
    <t>Số hộ nghèo giảm trong năm</t>
  </si>
  <si>
    <t xml:space="preserve">Kết quả rà soát cuối năm 2018
</t>
  </si>
  <si>
    <t>Số hộ giảm</t>
  </si>
  <si>
    <t>Số hộ cuối năm</t>
  </si>
  <si>
    <t>Tỷ lệ hộ nghèo cuối năm</t>
  </si>
  <si>
    <t xml:space="preserve">Tổng số hộ nghèo cuối năm </t>
  </si>
  <si>
    <t xml:space="preserve">Tỷ lệ % hộ nghèo cuối năm </t>
  </si>
  <si>
    <t>&gt;</t>
  </si>
  <si>
    <t xml:space="preserve">Chỉ tiêu năm 2019 </t>
  </si>
  <si>
    <t>PHỤ LỤC SỐ 1</t>
  </si>
  <si>
    <t>Chỉ tiêu giảm tỷ lệ hộ nghèo %</t>
  </si>
  <si>
    <t>CHỈ TIÊU GIẢM NGHÈO CÁC HUYỆN, THỊ XÃ, THÀNH PHỐ NĂM  2019</t>
  </si>
  <si>
    <t>Kèm theo Kế hoạch số 131.-KH/TU ngày  19  tháng  4 năm 2019 của Tỉnh ủy)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</si>
</sst>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.0"/>
    <numFmt numFmtId="165" formatCode="#,##0.000"/>
    <numFmt numFmtId="166" formatCode="0.000%"/>
    <numFmt numFmtId="167" formatCode="_-* #,##0_-;\-* #,##0_-;_-* &quot;-&quot;_-;_-@_-"/>
    <numFmt numFmtId="168" formatCode="#,##0\ &quot;$&quot;_);[Red]\(#,##0\ &quot;$&quot;\)"/>
    <numFmt numFmtId="169" formatCode="00.000"/>
    <numFmt numFmtId="170" formatCode="&quot;￥&quot;#,##0;&quot;￥&quot;\-#,##0"/>
    <numFmt numFmtId="171" formatCode="#,##0\ &quot;DM&quot;;\-#,##0\ &quot;DM&quot;"/>
    <numFmt numFmtId="172" formatCode="_-* #,##0\ &quot;F&quot;_-;\-* #,##0\ &quot;F&quot;_-;_-* &quot;-&quot;\ &quot;F&quot;_-;_-@_-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$#,##0\ ;\(\$#,##0\)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</numFmts>
  <fonts count="29">
    <font>
      <sz val="12"/>
      <name val=".VnTime"/>
    </font>
    <font>
      <sz val="12"/>
      <name val=".VnTime"/>
      <family val="2"/>
    </font>
    <font>
      <b/>
      <sz val="14"/>
      <name val="Times New Roman"/>
      <family val="1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  <family val="2"/>
    </font>
    <font>
      <sz val="10"/>
      <name val="VnTime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10"/>
      <name val="Times New Roman"/>
      <family val="1"/>
    </font>
    <font>
      <sz val="8"/>
      <name val=".VnTim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 applyNumberFormat="0" applyFont="0" applyFill="0" applyAlignment="0"/>
    <xf numFmtId="0" fontId="7" fillId="0" borderId="0"/>
    <xf numFmtId="0" fontId="1" fillId="0" borderId="0"/>
    <xf numFmtId="179" fontId="8" fillId="0" borderId="3">
      <alignment horizontal="right" vertical="center"/>
    </xf>
    <xf numFmtId="179" fontId="8" fillId="0" borderId="3">
      <alignment horizontal="right" vertical="center"/>
    </xf>
    <xf numFmtId="179" fontId="8" fillId="0" borderId="3">
      <alignment horizontal="right" vertical="center"/>
    </xf>
    <xf numFmtId="179" fontId="8" fillId="0" borderId="3">
      <alignment horizontal="right" vertical="center"/>
    </xf>
    <xf numFmtId="179" fontId="8" fillId="0" borderId="3">
      <alignment horizontal="right" vertical="center"/>
    </xf>
    <xf numFmtId="172" fontId="8" fillId="0" borderId="3">
      <alignment horizontal="center"/>
    </xf>
    <xf numFmtId="0" fontId="9" fillId="2" borderId="3">
      <alignment horizontal="center"/>
    </xf>
    <xf numFmtId="177" fontId="8" fillId="0" borderId="0"/>
    <xf numFmtId="178" fontId="8" fillId="0" borderId="4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71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6" fillId="0" borderId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6" fillId="0" borderId="0" applyFont="0" applyFill="0" applyBorder="0" applyAlignment="0" applyProtection="0"/>
    <xf numFmtId="174" fontId="1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3" fontId="21" fillId="0" borderId="4" xfId="0" applyNumberFormat="1" applyFont="1" applyFill="1" applyBorder="1"/>
    <xf numFmtId="0" fontId="19" fillId="0" borderId="4" xfId="0" applyFont="1" applyFill="1" applyBorder="1"/>
    <xf numFmtId="0" fontId="19" fillId="0" borderId="4" xfId="0" applyFont="1" applyFill="1" applyBorder="1" applyAlignment="1">
      <alignment horizontal="center" wrapText="1"/>
    </xf>
    <xf numFmtId="3" fontId="19" fillId="0" borderId="4" xfId="0" applyNumberFormat="1" applyFont="1" applyFill="1" applyBorder="1"/>
    <xf numFmtId="4" fontId="20" fillId="0" borderId="0" xfId="0" applyNumberFormat="1" applyFont="1" applyFill="1"/>
    <xf numFmtId="4" fontId="19" fillId="0" borderId="4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/>
    <xf numFmtId="4" fontId="21" fillId="2" borderId="4" xfId="0" applyNumberFormat="1" applyFont="1" applyFill="1" applyBorder="1"/>
    <xf numFmtId="4" fontId="19" fillId="2" borderId="4" xfId="0" applyNumberFormat="1" applyFont="1" applyFill="1" applyBorder="1"/>
    <xf numFmtId="0" fontId="20" fillId="2" borderId="0" xfId="0" applyFont="1" applyFill="1"/>
    <xf numFmtId="3" fontId="21" fillId="2" borderId="4" xfId="0" applyNumberFormat="1" applyFont="1" applyFill="1" applyBorder="1"/>
    <xf numFmtId="3" fontId="19" fillId="2" borderId="4" xfId="0" applyNumberFormat="1" applyFont="1" applyFill="1" applyBorder="1"/>
    <xf numFmtId="4" fontId="21" fillId="0" borderId="4" xfId="0" applyNumberFormat="1" applyFont="1" applyFill="1" applyBorder="1"/>
    <xf numFmtId="165" fontId="20" fillId="2" borderId="0" xfId="0" applyNumberFormat="1" applyFont="1" applyFill="1"/>
    <xf numFmtId="164" fontId="19" fillId="2" borderId="4" xfId="0" applyNumberFormat="1" applyFont="1" applyFill="1" applyBorder="1"/>
    <xf numFmtId="0" fontId="21" fillId="2" borderId="5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4" fontId="23" fillId="0" borderId="4" xfId="0" applyNumberFormat="1" applyFont="1" applyFill="1" applyBorder="1"/>
    <xf numFmtId="4" fontId="24" fillId="0" borderId="4" xfId="0" applyNumberFormat="1" applyFont="1" applyFill="1" applyBorder="1"/>
    <xf numFmtId="3" fontId="24" fillId="0" borderId="4" xfId="0" applyNumberFormat="1" applyFont="1" applyFill="1" applyBorder="1"/>
    <xf numFmtId="3" fontId="24" fillId="0" borderId="4" xfId="0" applyNumberFormat="1" applyFont="1" applyFill="1" applyBorder="1" applyAlignment="1">
      <alignment horizontal="right" indent="1"/>
    </xf>
    <xf numFmtId="0" fontId="25" fillId="0" borderId="0" xfId="0" applyFont="1" applyFill="1"/>
    <xf numFmtId="0" fontId="25" fillId="0" borderId="0" xfId="0" applyFont="1" applyFill="1" applyBorder="1"/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/>
    <xf numFmtId="0" fontId="2" fillId="2" borderId="0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right"/>
    </xf>
    <xf numFmtId="4" fontId="21" fillId="2" borderId="3" xfId="0" applyNumberFormat="1" applyFont="1" applyFill="1" applyBorder="1" applyAlignment="1">
      <alignment horizontal="right"/>
    </xf>
    <xf numFmtId="164" fontId="21" fillId="2" borderId="6" xfId="0" applyNumberFormat="1" applyFont="1" applyFill="1" applyBorder="1" applyAlignment="1"/>
    <xf numFmtId="164" fontId="21" fillId="2" borderId="3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horizontal="right"/>
    </xf>
    <xf numFmtId="164" fontId="19" fillId="2" borderId="6" xfId="0" applyNumberFormat="1" applyFont="1" applyFill="1" applyBorder="1" applyAlignment="1"/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3" fontId="27" fillId="0" borderId="4" xfId="0" applyNumberFormat="1" applyFont="1" applyFill="1" applyBorder="1"/>
    <xf numFmtId="4" fontId="27" fillId="0" borderId="4" xfId="0" applyNumberFormat="1" applyFont="1" applyFill="1" applyBorder="1"/>
    <xf numFmtId="4" fontId="24" fillId="0" borderId="0" xfId="0" applyNumberFormat="1" applyFont="1" applyFill="1"/>
    <xf numFmtId="0" fontId="2" fillId="0" borderId="0" xfId="0" applyFont="1" applyFill="1" applyBorder="1"/>
    <xf numFmtId="0" fontId="24" fillId="0" borderId="0" xfId="0" applyFont="1" applyFill="1"/>
    <xf numFmtId="0" fontId="24" fillId="0" borderId="0" xfId="0" applyFont="1" applyFill="1" applyAlignment="1">
      <alignment wrapText="1"/>
    </xf>
    <xf numFmtId="3" fontId="24" fillId="0" borderId="0" xfId="0" applyNumberFormat="1" applyFont="1" applyFill="1"/>
    <xf numFmtId="165" fontId="24" fillId="0" borderId="0" xfId="0" applyNumberFormat="1" applyFont="1" applyFill="1"/>
    <xf numFmtId="165" fontId="24" fillId="2" borderId="0" xfId="0" applyNumberFormat="1" applyFont="1" applyFill="1"/>
    <xf numFmtId="165" fontId="24" fillId="2" borderId="0" xfId="0" applyNumberFormat="1" applyFont="1" applyFill="1" applyAlignment="1">
      <alignment horizontal="right"/>
    </xf>
    <xf numFmtId="0" fontId="24" fillId="2" borderId="0" xfId="0" applyFont="1" applyFill="1"/>
    <xf numFmtId="4" fontId="24" fillId="2" borderId="0" xfId="0" applyNumberFormat="1" applyFont="1" applyFill="1"/>
    <xf numFmtId="165" fontId="23" fillId="0" borderId="0" xfId="0" applyNumberFormat="1" applyFont="1" applyFill="1" applyBorder="1"/>
    <xf numFmtId="3" fontId="24" fillId="2" borderId="0" xfId="0" applyNumberFormat="1" applyFont="1" applyFill="1"/>
    <xf numFmtId="3" fontId="24" fillId="2" borderId="0" xfId="0" applyNumberFormat="1" applyFont="1" applyFill="1" applyAlignment="1">
      <alignment horizontal="right"/>
    </xf>
    <xf numFmtId="3" fontId="23" fillId="0" borderId="0" xfId="0" applyNumberFormat="1" applyFont="1" applyFill="1" applyBorder="1"/>
    <xf numFmtId="0" fontId="23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45">
    <cellStyle name="AeE­ [0]_INQUIRY ¿μ¾÷AßAø " xfId="1"/>
    <cellStyle name="AeE­_INQUIRY ¿μ¾÷AßAø " xfId="2"/>
    <cellStyle name="AÞ¸¶ [0]_INQUIRY ¿?¾÷AßAø " xfId="3"/>
    <cellStyle name="AÞ¸¶_INQUIRY ¿?¾÷AßAø " xfId="4"/>
    <cellStyle name="C?AØ_¿?¾÷CoE² " xfId="5"/>
    <cellStyle name="C￥AØ_¿μ¾÷CoE² " xfId="6"/>
    <cellStyle name="Comma0" xfId="7"/>
    <cellStyle name="Currency0" xfId="8"/>
    <cellStyle name="Date" xfId="9"/>
    <cellStyle name="Fixed" xfId="10"/>
    <cellStyle name="Header1" xfId="11"/>
    <cellStyle name="Header2" xfId="12"/>
    <cellStyle name="n" xfId="13"/>
    <cellStyle name="Normal" xfId="0" builtinId="0"/>
    <cellStyle name="Normal - Style1" xfId="14"/>
    <cellStyle name="Normal 6" xfId="15"/>
    <cellStyle name="T" xfId="16"/>
    <cellStyle name="T_1.1- TH Ty le ho ngheo-OK" xfId="17"/>
    <cellStyle name="T_1.1- TH Ty le ho ngheo-THIEU B9-11A-11B" xfId="18"/>
    <cellStyle name="T_4-Tong hop ty le % ho ngheo" xfId="19"/>
    <cellStyle name="T_4-Tong hop ty le % ho ngheo tu 2000-2010" xfId="20"/>
    <cellStyle name="th" xfId="21"/>
    <cellStyle name="THANH TUNG" xfId="22"/>
    <cellStyle name="viet" xfId="23"/>
    <cellStyle name="viet2" xfId="24"/>
    <cellStyle name=" [0.00]_ Att. 1- Cover" xfId="25"/>
    <cellStyle name="_ Att. 1- Cover" xfId="26"/>
    <cellStyle name="?_ Att. 1- Cover" xfId="27"/>
    <cellStyle name="똿뗦먛귟 [0.00]_PRODUCT DETAIL Q1" xfId="28"/>
    <cellStyle name="똿뗦먛귟_PRODUCT DETAIL Q1" xfId="29"/>
    <cellStyle name="믅됞 [0.00]_PRODUCT DETAIL Q1" xfId="30"/>
    <cellStyle name="믅됞_PRODUCT DETAIL Q1" xfId="31"/>
    <cellStyle name="백분율_95" xfId="32"/>
    <cellStyle name="뷭?_BOOKSHIP" xfId="33"/>
    <cellStyle name="콤마 [0]_1202" xfId="34"/>
    <cellStyle name="콤마_1202" xfId="35"/>
    <cellStyle name="통화 [0]_1202" xfId="36"/>
    <cellStyle name="통화_1202" xfId="37"/>
    <cellStyle name="표준_(정보부문)월별인원계획" xfId="38"/>
    <cellStyle name="一般_00Q3902REV.1" xfId="39"/>
    <cellStyle name="千分位[0]_00Q3902REV.1" xfId="40"/>
    <cellStyle name="千分位_00Q3902REV.1" xfId="41"/>
    <cellStyle name="貨幣 [0]_00Q3902REV.1" xfId="42"/>
    <cellStyle name="貨幣[0]_BRE" xfId="43"/>
    <cellStyle name="貨幣_00Q3902REV.1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4"/>
  <sheetViews>
    <sheetView tabSelected="1" workbookViewId="0">
      <selection activeCell="A3" sqref="A3:Z3"/>
    </sheetView>
  </sheetViews>
  <sheetFormatPr defaultColWidth="9" defaultRowHeight="18.75"/>
  <cols>
    <col min="1" max="1" width="5.6640625" style="2" customWidth="1"/>
    <col min="2" max="2" width="18.6640625" style="4" customWidth="1"/>
    <col min="3" max="3" width="9.6640625" style="2" hidden="1" customWidth="1"/>
    <col min="4" max="4" width="8.33203125" style="2" hidden="1" customWidth="1"/>
    <col min="5" max="5" width="6.88671875" style="2" hidden="1" customWidth="1"/>
    <col min="6" max="6" width="8.6640625" style="2" hidden="1" customWidth="1"/>
    <col min="7" max="7" width="6.88671875" style="2" hidden="1" customWidth="1"/>
    <col min="8" max="8" width="6.6640625" style="2" hidden="1" customWidth="1"/>
    <col min="9" max="9" width="8.88671875" style="2" hidden="1" customWidth="1"/>
    <col min="10" max="10" width="7.77734375" style="2" hidden="1" customWidth="1"/>
    <col min="11" max="11" width="9.33203125" style="2" hidden="1" customWidth="1"/>
    <col min="12" max="12" width="8.88671875" style="2" hidden="1" customWidth="1"/>
    <col min="13" max="13" width="8.33203125" style="2" hidden="1" customWidth="1"/>
    <col min="14" max="14" width="10.77734375" style="2" hidden="1" customWidth="1"/>
    <col min="15" max="16" width="10.88671875" style="2" customWidth="1"/>
    <col min="17" max="17" width="12.33203125" style="20" hidden="1" customWidth="1"/>
    <col min="18" max="18" width="16.109375" style="20" hidden="1" customWidth="1"/>
    <col min="19" max="19" width="7" style="37" customWidth="1"/>
    <col min="20" max="20" width="5.44140625" style="20" customWidth="1"/>
    <col min="21" max="23" width="11.88671875" style="20" customWidth="1"/>
    <col min="24" max="25" width="10.77734375" style="27" hidden="1" customWidth="1"/>
    <col min="26" max="26" width="0.77734375" style="27" hidden="1" customWidth="1"/>
    <col min="27" max="28" width="9" style="32"/>
    <col min="29" max="16384" width="9" style="2"/>
  </cols>
  <sheetData>
    <row r="1" spans="1:28">
      <c r="A1" s="1" t="s">
        <v>25</v>
      </c>
    </row>
    <row r="2" spans="1:28" ht="27.75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8" ht="17.25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8" s="3" customFormat="1" ht="14.25" customHeight="1">
      <c r="N4" s="5"/>
      <c r="O4" s="5"/>
      <c r="P4" s="5"/>
      <c r="Q4" s="16"/>
      <c r="R4" s="16"/>
      <c r="S4" s="36"/>
      <c r="T4" s="16"/>
      <c r="U4" s="16"/>
      <c r="V4" s="16"/>
      <c r="W4" s="16"/>
      <c r="X4" s="27"/>
      <c r="Y4" s="27"/>
      <c r="Z4" s="27"/>
      <c r="AA4" s="33"/>
      <c r="AB4" s="33"/>
    </row>
    <row r="5" spans="1:28" s="6" customFormat="1" ht="60.75" customHeight="1">
      <c r="A5" s="68" t="s">
        <v>0</v>
      </c>
      <c r="B5" s="68" t="s">
        <v>13</v>
      </c>
      <c r="C5" s="68" t="s">
        <v>11</v>
      </c>
      <c r="D5" s="68"/>
      <c r="E5" s="68"/>
      <c r="F5" s="68" t="s">
        <v>15</v>
      </c>
      <c r="G5" s="68"/>
      <c r="H5" s="68"/>
      <c r="I5" s="68"/>
      <c r="J5" s="68"/>
      <c r="K5" s="62" t="s">
        <v>17</v>
      </c>
      <c r="L5" s="63"/>
      <c r="M5" s="63"/>
      <c r="N5" s="63"/>
      <c r="O5" s="63"/>
      <c r="P5" s="64"/>
      <c r="Q5" s="67" t="s">
        <v>24</v>
      </c>
      <c r="R5" s="67"/>
      <c r="S5" s="67"/>
      <c r="T5" s="67"/>
      <c r="U5" s="67"/>
      <c r="V5" s="67"/>
      <c r="W5" s="67"/>
      <c r="X5" s="61" t="s">
        <v>18</v>
      </c>
      <c r="Y5" s="61" t="s">
        <v>19</v>
      </c>
      <c r="Z5" s="61" t="s">
        <v>20</v>
      </c>
      <c r="AA5" s="34"/>
      <c r="AB5" s="34"/>
    </row>
    <row r="6" spans="1:28" s="6" customFormat="1" ht="123.75" customHeight="1">
      <c r="A6" s="68"/>
      <c r="B6" s="68"/>
      <c r="C6" s="7"/>
      <c r="D6" s="7"/>
      <c r="E6" s="7"/>
      <c r="F6" s="7"/>
      <c r="G6" s="7"/>
      <c r="H6" s="7"/>
      <c r="I6" s="7" t="s">
        <v>1</v>
      </c>
      <c r="J6" s="7" t="s">
        <v>12</v>
      </c>
      <c r="K6" s="7"/>
      <c r="L6" s="7"/>
      <c r="M6" s="7"/>
      <c r="N6" s="7" t="s">
        <v>1</v>
      </c>
      <c r="O6" s="7" t="s">
        <v>1</v>
      </c>
      <c r="P6" s="7" t="s">
        <v>12</v>
      </c>
      <c r="Q6" s="43"/>
      <c r="R6" s="44"/>
      <c r="S6" s="69" t="s">
        <v>26</v>
      </c>
      <c r="T6" s="69"/>
      <c r="U6" s="26" t="s">
        <v>16</v>
      </c>
      <c r="V6" s="26" t="s">
        <v>21</v>
      </c>
      <c r="W6" s="26" t="s">
        <v>22</v>
      </c>
      <c r="X6" s="61"/>
      <c r="Y6" s="61"/>
      <c r="Z6" s="61"/>
      <c r="AA6" s="34"/>
      <c r="AB6" s="34"/>
    </row>
    <row r="7" spans="1:28" ht="31.5" customHeight="1">
      <c r="A7" s="8">
        <v>1</v>
      </c>
      <c r="B7" s="9" t="s">
        <v>2</v>
      </c>
      <c r="C7" s="10">
        <v>28750</v>
      </c>
      <c r="D7" s="10">
        <v>1443</v>
      </c>
      <c r="E7" s="23">
        <v>5.0199999999999996</v>
      </c>
      <c r="F7" s="10">
        <v>29085</v>
      </c>
      <c r="G7" s="10">
        <v>231</v>
      </c>
      <c r="H7" s="23">
        <v>0.84999999999999964</v>
      </c>
      <c r="I7" s="10">
        <v>1212</v>
      </c>
      <c r="J7" s="23">
        <v>4.17</v>
      </c>
      <c r="K7" s="10">
        <v>29359</v>
      </c>
      <c r="L7" s="10">
        <v>233</v>
      </c>
      <c r="M7" s="23">
        <v>0.83999999999999986</v>
      </c>
      <c r="N7" s="10">
        <v>979</v>
      </c>
      <c r="O7" s="10">
        <v>802</v>
      </c>
      <c r="P7" s="23">
        <v>2.6938062609162969</v>
      </c>
      <c r="Q7" s="21">
        <v>29920</v>
      </c>
      <c r="R7" s="18">
        <v>0.46</v>
      </c>
      <c r="S7" s="38" t="s">
        <v>23</v>
      </c>
      <c r="T7" s="39">
        <v>0.7</v>
      </c>
      <c r="U7" s="21">
        <v>199</v>
      </c>
      <c r="V7" s="21">
        <f>O7-U7</f>
        <v>603</v>
      </c>
      <c r="W7" s="18">
        <f>P7-T7</f>
        <v>1.993806260916297</v>
      </c>
      <c r="X7" s="30" t="e">
        <v>#REF!</v>
      </c>
      <c r="Y7" s="30" t="e">
        <v>#REF!</v>
      </c>
      <c r="Z7" s="29" t="e">
        <v>#REF!</v>
      </c>
    </row>
    <row r="8" spans="1:28" ht="39" customHeight="1">
      <c r="A8" s="8">
        <v>2</v>
      </c>
      <c r="B8" s="9" t="s">
        <v>3</v>
      </c>
      <c r="C8" s="10">
        <v>28718</v>
      </c>
      <c r="D8" s="10">
        <v>8024</v>
      </c>
      <c r="E8" s="23">
        <v>27.94</v>
      </c>
      <c r="F8" s="10">
        <v>29154</v>
      </c>
      <c r="G8" s="10">
        <v>1258</v>
      </c>
      <c r="H8" s="23">
        <v>4.7300000000000004</v>
      </c>
      <c r="I8" s="10">
        <v>6766</v>
      </c>
      <c r="J8" s="23">
        <v>23.21</v>
      </c>
      <c r="K8" s="10">
        <v>29448</v>
      </c>
      <c r="L8" s="10">
        <v>1455</v>
      </c>
      <c r="M8" s="23">
        <v>5.1700000000000017</v>
      </c>
      <c r="N8" s="10">
        <v>5311</v>
      </c>
      <c r="O8" s="10">
        <v>4034</v>
      </c>
      <c r="P8" s="23">
        <v>13.4019933554817</v>
      </c>
      <c r="Q8" s="21">
        <v>30250</v>
      </c>
      <c r="R8" s="17">
        <v>4</v>
      </c>
      <c r="S8" s="40" t="s">
        <v>23</v>
      </c>
      <c r="T8" s="39">
        <v>5.8</v>
      </c>
      <c r="U8" s="21">
        <v>1726</v>
      </c>
      <c r="V8" s="21">
        <f t="shared" ref="V8:V14" si="0">O8-U8</f>
        <v>2308</v>
      </c>
      <c r="W8" s="18">
        <f>P8-T8</f>
        <v>7.6019933554817003</v>
      </c>
      <c r="X8" s="30" t="e">
        <v>#REF!</v>
      </c>
      <c r="Y8" s="30" t="e">
        <v>#REF!</v>
      </c>
      <c r="Z8" s="29" t="e">
        <v>#REF!</v>
      </c>
    </row>
    <row r="9" spans="1:28" ht="31.5" customHeight="1">
      <c r="A9" s="8">
        <v>3</v>
      </c>
      <c r="B9" s="9" t="s">
        <v>4</v>
      </c>
      <c r="C9" s="10">
        <v>23583</v>
      </c>
      <c r="D9" s="10">
        <v>6010</v>
      </c>
      <c r="E9" s="23">
        <v>25.48</v>
      </c>
      <c r="F9" s="10">
        <v>23726</v>
      </c>
      <c r="G9" s="10">
        <v>1128</v>
      </c>
      <c r="H9" s="23">
        <v>4.9000000000000021</v>
      </c>
      <c r="I9" s="10">
        <v>4882</v>
      </c>
      <c r="J9" s="23">
        <v>20.58</v>
      </c>
      <c r="K9" s="10">
        <v>24047</v>
      </c>
      <c r="L9" s="10">
        <v>1471</v>
      </c>
      <c r="M9" s="23">
        <v>6.3999999999999986</v>
      </c>
      <c r="N9" s="10">
        <v>3411</v>
      </c>
      <c r="O9" s="10">
        <v>2247</v>
      </c>
      <c r="P9" s="23">
        <v>9.2970333898795978</v>
      </c>
      <c r="Q9" s="21">
        <v>24290</v>
      </c>
      <c r="R9" s="17">
        <v>4.0999999999999996</v>
      </c>
      <c r="S9" s="40" t="s">
        <v>23</v>
      </c>
      <c r="T9" s="39">
        <v>4.3</v>
      </c>
      <c r="U9" s="21">
        <v>1039</v>
      </c>
      <c r="V9" s="21">
        <f t="shared" si="0"/>
        <v>1208</v>
      </c>
      <c r="W9" s="18">
        <f t="shared" ref="W9:W15" si="1">P9-T9</f>
        <v>4.997033389879598</v>
      </c>
      <c r="X9" s="30" t="e">
        <v>#REF!</v>
      </c>
      <c r="Y9" s="30" t="e">
        <v>#REF!</v>
      </c>
      <c r="Z9" s="29" t="e">
        <v>#REF!</v>
      </c>
    </row>
    <row r="10" spans="1:28" ht="35.25" customHeight="1">
      <c r="A10" s="8">
        <v>4</v>
      </c>
      <c r="B10" s="9" t="s">
        <v>5</v>
      </c>
      <c r="C10" s="45">
        <v>32380</v>
      </c>
      <c r="D10" s="45">
        <v>11312</v>
      </c>
      <c r="E10" s="46">
        <v>34.94</v>
      </c>
      <c r="F10" s="45">
        <v>32922</v>
      </c>
      <c r="G10" s="45">
        <v>1752</v>
      </c>
      <c r="H10" s="46">
        <v>5.8999999999999986</v>
      </c>
      <c r="I10" s="45">
        <v>9560</v>
      </c>
      <c r="J10" s="46">
        <v>29.04</v>
      </c>
      <c r="K10" s="45">
        <v>33544</v>
      </c>
      <c r="L10" s="45">
        <v>1882</v>
      </c>
      <c r="M10" s="46">
        <v>6.1499999999999986</v>
      </c>
      <c r="N10" s="45">
        <v>7678</v>
      </c>
      <c r="O10" s="10">
        <v>6216</v>
      </c>
      <c r="P10" s="23">
        <v>18.047208431321312</v>
      </c>
      <c r="Q10" s="21">
        <v>34620</v>
      </c>
      <c r="R10" s="17">
        <v>4.4000000000000004</v>
      </c>
      <c r="S10" s="40" t="s">
        <v>23</v>
      </c>
      <c r="T10" s="39">
        <v>6.9</v>
      </c>
      <c r="U10" s="21">
        <v>2338</v>
      </c>
      <c r="V10" s="21">
        <f t="shared" si="0"/>
        <v>3878</v>
      </c>
      <c r="W10" s="18">
        <f t="shared" si="1"/>
        <v>11.147208431321312</v>
      </c>
      <c r="X10" s="30" t="e">
        <v>#REF!</v>
      </c>
      <c r="Y10" s="30" t="e">
        <v>#REF!</v>
      </c>
      <c r="Z10" s="29" t="e">
        <v>#REF!</v>
      </c>
    </row>
    <row r="11" spans="1:28" ht="31.5" customHeight="1">
      <c r="A11" s="8">
        <v>5</v>
      </c>
      <c r="B11" s="9" t="s">
        <v>6</v>
      </c>
      <c r="C11" s="10">
        <v>38376</v>
      </c>
      <c r="D11" s="10">
        <v>15170</v>
      </c>
      <c r="E11" s="23">
        <v>39.53</v>
      </c>
      <c r="F11" s="10">
        <v>38563</v>
      </c>
      <c r="G11" s="10">
        <v>2724</v>
      </c>
      <c r="H11" s="23">
        <v>7.259999999999998</v>
      </c>
      <c r="I11" s="10">
        <v>12446</v>
      </c>
      <c r="J11" s="23">
        <v>32.270000000000003</v>
      </c>
      <c r="K11" s="10">
        <v>39025</v>
      </c>
      <c r="L11" s="10">
        <v>1866</v>
      </c>
      <c r="M11" s="23">
        <v>5.1600000000000037</v>
      </c>
      <c r="N11" s="10">
        <v>10580</v>
      </c>
      <c r="O11" s="10">
        <v>8858</v>
      </c>
      <c r="P11" s="23">
        <v>22.274190303761817</v>
      </c>
      <c r="Q11" s="21">
        <v>39970</v>
      </c>
      <c r="R11" s="17">
        <v>4.8</v>
      </c>
      <c r="S11" s="40" t="s">
        <v>23</v>
      </c>
      <c r="T11" s="39">
        <v>7.3</v>
      </c>
      <c r="U11" s="21">
        <v>2762</v>
      </c>
      <c r="V11" s="21">
        <f t="shared" si="0"/>
        <v>6096</v>
      </c>
      <c r="W11" s="18">
        <f t="shared" si="1"/>
        <v>14.974190303761816</v>
      </c>
      <c r="X11" s="30" t="e">
        <v>#REF!</v>
      </c>
      <c r="Y11" s="30" t="e">
        <v>#REF!</v>
      </c>
      <c r="Z11" s="29" t="e">
        <v>#REF!</v>
      </c>
    </row>
    <row r="12" spans="1:28" ht="31.5" customHeight="1">
      <c r="A12" s="8">
        <v>6</v>
      </c>
      <c r="B12" s="9" t="s">
        <v>7</v>
      </c>
      <c r="C12" s="10">
        <v>7731</v>
      </c>
      <c r="D12" s="10">
        <v>1925</v>
      </c>
      <c r="E12" s="23">
        <v>24.9</v>
      </c>
      <c r="F12" s="10">
        <v>7841</v>
      </c>
      <c r="G12" s="10">
        <v>445</v>
      </c>
      <c r="H12" s="23">
        <v>6.02</v>
      </c>
      <c r="I12" s="10">
        <v>1480</v>
      </c>
      <c r="J12" s="23">
        <v>18.88</v>
      </c>
      <c r="K12" s="10">
        <v>8015</v>
      </c>
      <c r="L12" s="10">
        <v>448</v>
      </c>
      <c r="M12" s="23">
        <v>5.9999999999999982</v>
      </c>
      <c r="N12" s="10">
        <v>1032</v>
      </c>
      <c r="O12" s="10">
        <v>738</v>
      </c>
      <c r="P12" s="23">
        <v>9.0841949778434277</v>
      </c>
      <c r="Q12" s="21">
        <v>8160</v>
      </c>
      <c r="R12" s="17">
        <v>3</v>
      </c>
      <c r="S12" s="40" t="s">
        <v>23</v>
      </c>
      <c r="T12" s="39">
        <v>4.0999999999999996</v>
      </c>
      <c r="U12" s="21">
        <v>327</v>
      </c>
      <c r="V12" s="21">
        <f t="shared" si="0"/>
        <v>411</v>
      </c>
      <c r="W12" s="18">
        <f t="shared" si="1"/>
        <v>4.984194977843428</v>
      </c>
      <c r="X12" s="30" t="e">
        <v>#REF!</v>
      </c>
      <c r="Y12" s="30" t="e">
        <v>#REF!</v>
      </c>
      <c r="Z12" s="29" t="e">
        <v>#REF!</v>
      </c>
    </row>
    <row r="13" spans="1:28" ht="31.5" customHeight="1">
      <c r="A13" s="8">
        <v>7</v>
      </c>
      <c r="B13" s="9" t="s">
        <v>8</v>
      </c>
      <c r="C13" s="10">
        <v>27151</v>
      </c>
      <c r="D13" s="10">
        <v>9275</v>
      </c>
      <c r="E13" s="23">
        <v>34.159999999999997</v>
      </c>
      <c r="F13" s="10">
        <v>27507</v>
      </c>
      <c r="G13" s="10">
        <v>1407</v>
      </c>
      <c r="H13" s="23">
        <v>5.5599999999999952</v>
      </c>
      <c r="I13" s="10">
        <v>7868</v>
      </c>
      <c r="J13" s="23">
        <v>28.6</v>
      </c>
      <c r="K13" s="10">
        <v>28032</v>
      </c>
      <c r="L13" s="10">
        <v>1287</v>
      </c>
      <c r="M13" s="23">
        <v>5.120000000000001</v>
      </c>
      <c r="N13" s="10">
        <v>6581</v>
      </c>
      <c r="O13" s="10">
        <v>5341</v>
      </c>
      <c r="P13" s="23">
        <v>18.761416327104115</v>
      </c>
      <c r="Q13" s="21">
        <v>28610</v>
      </c>
      <c r="R13" s="17">
        <v>4.5999999999999996</v>
      </c>
      <c r="S13" s="40" t="s">
        <v>23</v>
      </c>
      <c r="T13" s="39">
        <v>7.3</v>
      </c>
      <c r="U13" s="21">
        <v>2046</v>
      </c>
      <c r="V13" s="21">
        <f t="shared" si="0"/>
        <v>3295</v>
      </c>
      <c r="W13" s="18">
        <f t="shared" si="1"/>
        <v>11.461416327104114</v>
      </c>
      <c r="X13" s="30" t="e">
        <v>#REF!</v>
      </c>
      <c r="Y13" s="30" t="e">
        <v>#REF!</v>
      </c>
      <c r="Z13" s="29" t="e">
        <v>#REF!</v>
      </c>
    </row>
    <row r="14" spans="1:28" ht="35.25" customHeight="1">
      <c r="A14" s="8">
        <v>8</v>
      </c>
      <c r="B14" s="9" t="s">
        <v>9</v>
      </c>
      <c r="C14" s="10">
        <v>5824</v>
      </c>
      <c r="D14" s="10">
        <v>4374</v>
      </c>
      <c r="E14" s="23">
        <v>75.099999999999994</v>
      </c>
      <c r="F14" s="10">
        <v>5961</v>
      </c>
      <c r="G14" s="10">
        <v>380</v>
      </c>
      <c r="H14" s="23">
        <v>8.0999999999999943</v>
      </c>
      <c r="I14" s="10">
        <v>3994</v>
      </c>
      <c r="J14" s="23">
        <v>67</v>
      </c>
      <c r="K14" s="10">
        <v>6125</v>
      </c>
      <c r="L14" s="10">
        <v>316</v>
      </c>
      <c r="M14" s="18">
        <v>7</v>
      </c>
      <c r="N14" s="10">
        <v>3678</v>
      </c>
      <c r="O14" s="10">
        <v>3347</v>
      </c>
      <c r="P14" s="23">
        <v>52.850150007895152</v>
      </c>
      <c r="Q14" s="21">
        <v>6400</v>
      </c>
      <c r="R14" s="17">
        <v>6.5</v>
      </c>
      <c r="S14" s="40" t="s">
        <v>23</v>
      </c>
      <c r="T14" s="39">
        <v>8.5</v>
      </c>
      <c r="U14" s="21">
        <v>453</v>
      </c>
      <c r="V14" s="21">
        <f t="shared" si="0"/>
        <v>2894</v>
      </c>
      <c r="W14" s="18">
        <f t="shared" si="1"/>
        <v>44.350150007895152</v>
      </c>
      <c r="X14" s="30" t="e">
        <v>#REF!</v>
      </c>
      <c r="Y14" s="30" t="e">
        <v>#REF!</v>
      </c>
      <c r="Z14" s="29" t="e">
        <v>#REF!</v>
      </c>
    </row>
    <row r="15" spans="1:28" ht="38.25" customHeight="1">
      <c r="A15" s="8">
        <v>9</v>
      </c>
      <c r="B15" s="9" t="s">
        <v>10</v>
      </c>
      <c r="C15" s="10">
        <v>10436</v>
      </c>
      <c r="D15" s="10">
        <v>7841</v>
      </c>
      <c r="E15" s="23">
        <v>75.13</v>
      </c>
      <c r="F15" s="10">
        <v>10824</v>
      </c>
      <c r="G15" s="10">
        <v>612</v>
      </c>
      <c r="H15" s="23">
        <v>8.3399999999999892</v>
      </c>
      <c r="I15" s="10">
        <v>7229</v>
      </c>
      <c r="J15" s="23">
        <v>66.790000000000006</v>
      </c>
      <c r="K15" s="10">
        <v>11218</v>
      </c>
      <c r="L15" s="10">
        <v>580</v>
      </c>
      <c r="M15" s="23">
        <v>7.5200000000000031</v>
      </c>
      <c r="N15" s="10">
        <v>6649</v>
      </c>
      <c r="O15" s="10">
        <v>6051</v>
      </c>
      <c r="P15" s="23">
        <v>51.664959016393439</v>
      </c>
      <c r="Q15" s="21">
        <v>11830</v>
      </c>
      <c r="R15" s="17">
        <v>7</v>
      </c>
      <c r="S15" s="40" t="s">
        <v>23</v>
      </c>
      <c r="T15" s="39">
        <v>8.5</v>
      </c>
      <c r="U15" s="21">
        <v>979</v>
      </c>
      <c r="V15" s="21">
        <v>5072</v>
      </c>
      <c r="W15" s="18">
        <f t="shared" si="1"/>
        <v>43.164959016393439</v>
      </c>
      <c r="X15" s="30" t="e">
        <v>#REF!</v>
      </c>
      <c r="Y15" s="30" t="e">
        <v>#REF!</v>
      </c>
      <c r="Z15" s="29" t="e">
        <v>#REF!</v>
      </c>
    </row>
    <row r="16" spans="1:28" s="1" customFormat="1" ht="24.95" customHeight="1">
      <c r="A16" s="11"/>
      <c r="B16" s="12" t="s">
        <v>14</v>
      </c>
      <c r="C16" s="13">
        <v>202949</v>
      </c>
      <c r="D16" s="13">
        <v>65374</v>
      </c>
      <c r="E16" s="15">
        <v>32.21</v>
      </c>
      <c r="F16" s="13">
        <v>205583</v>
      </c>
      <c r="G16" s="13">
        <v>9937</v>
      </c>
      <c r="H16" s="15">
        <v>5.240000000000002</v>
      </c>
      <c r="I16" s="13">
        <v>55437</v>
      </c>
      <c r="J16" s="15">
        <v>26.97</v>
      </c>
      <c r="K16" s="13">
        <v>208813</v>
      </c>
      <c r="L16" s="13">
        <v>9538</v>
      </c>
      <c r="M16" s="15">
        <v>5</v>
      </c>
      <c r="N16" s="13">
        <v>45899</v>
      </c>
      <c r="O16" s="13">
        <v>37634</v>
      </c>
      <c r="P16" s="15">
        <v>17.677756953153992</v>
      </c>
      <c r="Q16" s="22">
        <v>214050</v>
      </c>
      <c r="R16" s="25">
        <v>4</v>
      </c>
      <c r="S16" s="41" t="s">
        <v>23</v>
      </c>
      <c r="T16" s="42">
        <v>5.8</v>
      </c>
      <c r="U16" s="22">
        <f>SUM(U7:U15)</f>
        <v>11869</v>
      </c>
      <c r="V16" s="22">
        <f>SUM(V7:V15)</f>
        <v>25765</v>
      </c>
      <c r="W16" s="19">
        <v>11.88</v>
      </c>
      <c r="X16" s="28" t="e">
        <v>#REF!</v>
      </c>
      <c r="Y16" s="31" t="e">
        <v>#REF!</v>
      </c>
      <c r="Z16" s="28" t="e">
        <v>#REF!</v>
      </c>
      <c r="AA16" s="35"/>
      <c r="AB16" s="35"/>
    </row>
    <row r="17" spans="2:28" s="49" customFormat="1">
      <c r="B17" s="50"/>
      <c r="I17" s="51"/>
      <c r="J17" s="52"/>
      <c r="K17" s="52"/>
      <c r="N17" s="52"/>
      <c r="O17" s="52"/>
      <c r="P17" s="52"/>
      <c r="Q17" s="53"/>
      <c r="R17" s="53"/>
      <c r="S17" s="54"/>
      <c r="T17" s="53"/>
      <c r="U17" s="55"/>
      <c r="V17" s="56"/>
      <c r="W17" s="56"/>
      <c r="X17" s="57"/>
      <c r="Y17" s="57"/>
      <c r="Z17" s="57"/>
    </row>
    <row r="18" spans="2:28" s="49" customFormat="1">
      <c r="B18" s="50"/>
      <c r="I18" s="51"/>
      <c r="J18" s="47"/>
      <c r="K18" s="51"/>
      <c r="N18" s="51"/>
      <c r="O18" s="58"/>
      <c r="P18" s="47"/>
      <c r="Q18" s="58"/>
      <c r="R18" s="58"/>
      <c r="S18" s="59"/>
      <c r="T18" s="58"/>
      <c r="U18" s="58"/>
      <c r="V18" s="55"/>
      <c r="W18" s="55"/>
      <c r="X18" s="60"/>
      <c r="Y18" s="60"/>
      <c r="Z18" s="60"/>
    </row>
    <row r="19" spans="2:28">
      <c r="V19" s="24"/>
      <c r="X19" s="48"/>
      <c r="Y19" s="48"/>
      <c r="Z19" s="48"/>
      <c r="AA19" s="2"/>
      <c r="AB19" s="2"/>
    </row>
    <row r="20" spans="2:28">
      <c r="X20" s="48"/>
      <c r="Y20" s="48"/>
      <c r="Z20" s="48"/>
      <c r="AA20" s="2"/>
      <c r="AB20" s="2"/>
    </row>
    <row r="21" spans="2:28">
      <c r="X21" s="48"/>
      <c r="Y21" s="48"/>
      <c r="Z21" s="48"/>
      <c r="AA21" s="2"/>
      <c r="AB21" s="2"/>
    </row>
    <row r="24" spans="2:28">
      <c r="P24" s="14"/>
    </row>
  </sheetData>
  <mergeCells count="12">
    <mergeCell ref="Y5:Y6"/>
    <mergeCell ref="Z5:Z6"/>
    <mergeCell ref="X5:X6"/>
    <mergeCell ref="K5:P5"/>
    <mergeCell ref="A2:Z2"/>
    <mergeCell ref="A3:Z3"/>
    <mergeCell ref="Q5:W5"/>
    <mergeCell ref="A5:A6"/>
    <mergeCell ref="B5:B6"/>
    <mergeCell ref="C5:E5"/>
    <mergeCell ref="F5:J5"/>
    <mergeCell ref="S6:T6"/>
  </mergeCells>
  <phoneticPr fontId="28" type="noConversion"/>
  <pageMargins left="0.37" right="0.36" top="0.51" bottom="0.48" header="0.3" footer="0.3"/>
  <pageSetup paperSize="9" scale="85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A1B80F-A8C9-45B1-AA9B-561696611D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43205-8064-4D6C-A5E1-727F74C8B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08EE8F-B478-4964-AC14-27B25269A45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Toan tinh 5,5% 19-02-2019</vt:lpstr>
    </vt:vector>
  </TitlesOfParts>
  <Company>Sudico Yen 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BumzChiu</cp:lastModifiedBy>
  <cp:lastPrinted>2019-04-09T01:30:27Z</cp:lastPrinted>
  <dcterms:created xsi:type="dcterms:W3CDTF">2011-11-14T01:15:10Z</dcterms:created>
  <dcterms:modified xsi:type="dcterms:W3CDTF">2019-04-23T08:08:18Z</dcterms:modified>
</cp:coreProperties>
</file>